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35" activeTab="0"/>
  </bookViews>
  <sheets>
    <sheet name="aktywa" sheetId="1" r:id="rId1"/>
    <sheet name="zmiana.aktywów" sheetId="2" r:id="rId2"/>
    <sheet name="Jednostki" sheetId="3" r:id="rId3"/>
    <sheet name="zestawienie.lokat" sheetId="4" r:id="rId4"/>
  </sheets>
  <externalReferences>
    <externalReference r:id="rId7"/>
  </externalReferences>
  <definedNames>
    <definedName name="_xlnm.Print_Area" localSheetId="0">'aktywa'!$A$1:$D$21</definedName>
    <definedName name="_xlnm.Print_Area" localSheetId="2">'Jednostki'!$A$1:$D$17</definedName>
    <definedName name="_xlnm.Print_Area" localSheetId="3">'zestawienie.lokat'!$A$1:$D$8</definedName>
    <definedName name="_xlnm.Print_Area" localSheetId="1">'zmiana.aktywów'!$A$1:$F$25</definedName>
  </definedNames>
  <calcPr calcMode="autoNoTable" fullCalcOnLoad="1"/>
</workbook>
</file>

<file path=xl/sharedStrings.xml><?xml version="1.0" encoding="utf-8"?>
<sst xmlns="http://schemas.openxmlformats.org/spreadsheetml/2006/main" count="186" uniqueCount="125">
  <si>
    <t>I.</t>
  </si>
  <si>
    <t>1.</t>
  </si>
  <si>
    <t>2.</t>
  </si>
  <si>
    <t>3.</t>
  </si>
  <si>
    <t>4.</t>
  </si>
  <si>
    <t>II.</t>
  </si>
  <si>
    <t>III.</t>
  </si>
  <si>
    <t>Aktywa</t>
  </si>
  <si>
    <t>Lokaty</t>
  </si>
  <si>
    <t>Środki pieniężne</t>
  </si>
  <si>
    <t>Zobowiązania</t>
  </si>
  <si>
    <t>Aktywa netto (I-II)</t>
  </si>
  <si>
    <t>(w zł)</t>
  </si>
  <si>
    <t>Nazwa zakładu ubezpieczeń: POLISA-ŻYCIE S.A.</t>
  </si>
  <si>
    <t>A.</t>
  </si>
  <si>
    <t>B.</t>
  </si>
  <si>
    <t>Stan netto z działalności operacyjnej (I-II)</t>
  </si>
  <si>
    <t>Zwiększenia funduszu</t>
  </si>
  <si>
    <t>Tytułem składek zwiększających wartość funduszu</t>
  </si>
  <si>
    <t>Pozostałe zwiększenia</t>
  </si>
  <si>
    <t>Zmniejszenia funduszu</t>
  </si>
  <si>
    <t>Tytułem wykupu</t>
  </si>
  <si>
    <t>Tytułem opłaty za ryzyko ubezpieczeniowe oraz innych opłat potrącanych z funduszu</t>
  </si>
  <si>
    <t>Tytułem zwrotu składek ubezpieczeniowych</t>
  </si>
  <si>
    <t>5.</t>
  </si>
  <si>
    <t>6.</t>
  </si>
  <si>
    <t>7.</t>
  </si>
  <si>
    <t>8.</t>
  </si>
  <si>
    <t>Tytułem opłat za zarządzanie funduszem oraz innych opłat tytułem administrowania funduszem</t>
  </si>
  <si>
    <t>Pozostałe zmniejszenia</t>
  </si>
  <si>
    <t>9.</t>
  </si>
  <si>
    <t>C.</t>
  </si>
  <si>
    <t>10.</t>
  </si>
  <si>
    <t>11.</t>
  </si>
  <si>
    <t>12.</t>
  </si>
  <si>
    <t>D.</t>
  </si>
  <si>
    <t>Aktywa netto funduszu na koniec okresu sprawozdawczego</t>
  </si>
  <si>
    <t>Pozostałe koszty</t>
  </si>
  <si>
    <t>Pozycja</t>
  </si>
  <si>
    <t>minimalna wartość jednostki rozrachunkowej w okresie sprawozdawczym</t>
  </si>
  <si>
    <t>maksymalna wartość jednostki rozrachunkowej w okresie sprawozdawczym</t>
  </si>
  <si>
    <t>Wartość bilansowa (w zł)</t>
  </si>
  <si>
    <t>Obligacje emitowane lub poręczone przez jednostki samorządu terytorialnego lub związki jednostek samorządu terytorialnego</t>
  </si>
  <si>
    <t>Papiery wartościowe emitowane, poręczone lub gwarantowane przez Skarb Państwa lub organizacje międzynarodowe, których członkiem jest Rzeczpospolita Polska</t>
  </si>
  <si>
    <t>Pozostałe</t>
  </si>
  <si>
    <t>Inne dłużne papiery wartościowe o stałej stopie dochodu</t>
  </si>
  <si>
    <t>Akcje</t>
  </si>
  <si>
    <t>Udziały</t>
  </si>
  <si>
    <t>Jednostki uczestnictwa lub certyfikaty inwestycyjne w funduszach inwestycyjnych</t>
  </si>
  <si>
    <t>Instrumenty pochodne, o ile służą zmniejszeniu ryzyka związanego z innymi aktywami stanowiącymi pokrycie rezerw techniczno-ubezpieczeniowych</t>
  </si>
  <si>
    <t>Pożyczki</t>
  </si>
  <si>
    <t>Nieruchomości</t>
  </si>
  <si>
    <t>Depozyty bankowe</t>
  </si>
  <si>
    <t>Tytułem wypłat pozostałych świadczeń ubezpieczeniowych</t>
  </si>
  <si>
    <t>Nazwa ubezpieczeniowego funduszu kapitałowego: PKO AMERYKAŃSKIEGO RYNKU AKCJI</t>
  </si>
  <si>
    <t>I. Wartość Aktywów Netto Funduszu</t>
  </si>
  <si>
    <t>Koniec analogicznego okresu sprawozdawczego poprzedniego roku kalendarzowego</t>
  </si>
  <si>
    <t>Koniec bieżącego okresu sprawozdawczego</t>
  </si>
  <si>
    <t>Aktywa za zezwoleniem organu nadzoru, zgodnie z art. 154 ust. 9 ustawy z dnia 22 maja 2003r. o działalności ubezpieczeniowej</t>
  </si>
  <si>
    <t>Należności</t>
  </si>
  <si>
    <t>4.1.</t>
  </si>
  <si>
    <t>Z tytułu transakcji zawartych na rynku finansowym</t>
  </si>
  <si>
    <t>4.2.</t>
  </si>
  <si>
    <t>Zobowiązania wobec ubezpieczających, ubezpieczonych, uposażonych lub uprawnionych z umów ubezpieczenia</t>
  </si>
  <si>
    <t>II. Zmiany Wartości Aktywów Netto Funduszu</t>
  </si>
  <si>
    <t>Analogiczny okres sprawozdawczy poprzedniego roku kalendarzowego</t>
  </si>
  <si>
    <t>Bieżący okres sprawozdawczy</t>
  </si>
  <si>
    <t>Aktywa netto funduszu na początek okresu sprawozdawczego</t>
  </si>
  <si>
    <t>Pozostałe przychody</t>
  </si>
  <si>
    <t>III. Liczba i wartość jednostek rozrachunkowych</t>
  </si>
  <si>
    <t>Liczba jednostek rozrachunkowych:</t>
  </si>
  <si>
    <t>na początek okresu sprawozdawczego</t>
  </si>
  <si>
    <t>na koniec okresu sprawozdawczego</t>
  </si>
  <si>
    <t>Wartość jednostki rozrachunkowej:</t>
  </si>
  <si>
    <t>IV. Zestawienie Aktywów Netto Funduszu</t>
  </si>
  <si>
    <t>Udział w aktywach netto funduszu (w %)</t>
  </si>
  <si>
    <t>Lokaty (suma 1-12)</t>
  </si>
  <si>
    <t>Pozostałe lokaty</t>
  </si>
  <si>
    <t>IV.</t>
  </si>
  <si>
    <t>V.</t>
  </si>
  <si>
    <t>VI.</t>
  </si>
  <si>
    <t>Aktywa netto (w tym)</t>
  </si>
  <si>
    <t>Krajowe</t>
  </si>
  <si>
    <t>Zagraniczne - kraje UE</t>
  </si>
  <si>
    <t>Zagraniczne - kraje poza UE</t>
  </si>
  <si>
    <t>Wynik netto z działalności inwestycyjnej</t>
  </si>
  <si>
    <t>sporządzone na dzień 31.12.2013</t>
  </si>
  <si>
    <t>Roczne sprawozdanie ubezpieczeniowego funduszu kapitałowego</t>
  </si>
  <si>
    <t>1.1.</t>
  </si>
  <si>
    <t xml:space="preserve">obligacje  </t>
  </si>
  <si>
    <t>1.2.</t>
  </si>
  <si>
    <t>bony skarbowe</t>
  </si>
  <si>
    <t>1.3.</t>
  </si>
  <si>
    <t>inne</t>
  </si>
  <si>
    <t>3.1.</t>
  </si>
  <si>
    <t>notowane na rynku regulowanym</t>
  </si>
  <si>
    <t>3.2.</t>
  </si>
  <si>
    <t xml:space="preserve">pozostałe  </t>
  </si>
  <si>
    <t>6.1.</t>
  </si>
  <si>
    <t xml:space="preserve">jednostki uczestnictwa  </t>
  </si>
  <si>
    <t>6.2.</t>
  </si>
  <si>
    <t>certyfikaty inwestycyjne</t>
  </si>
  <si>
    <t>6.2.1.</t>
  </si>
  <si>
    <t>funduszy inwestycyjnych dokonujących lokat wyłącznie w nieruchomości</t>
  </si>
  <si>
    <t>6.2.2.</t>
  </si>
  <si>
    <t>innych funduszy inwestycyjnych</t>
  </si>
  <si>
    <t>7.1.</t>
  </si>
  <si>
    <t>opcje</t>
  </si>
  <si>
    <t>7.2.</t>
  </si>
  <si>
    <t>kontrakty terminowe</t>
  </si>
  <si>
    <t>7.3.</t>
  </si>
  <si>
    <t>swapy walutowe</t>
  </si>
  <si>
    <t>7.4.</t>
  </si>
  <si>
    <t>swapy procentowe</t>
  </si>
  <si>
    <t>7.5.</t>
  </si>
  <si>
    <t>inne instrumenty pochodne</t>
  </si>
  <si>
    <t>Inne papiery wartościowe o zmiennej kwocie dochodu</t>
  </si>
  <si>
    <t>9.1.</t>
  </si>
  <si>
    <t>zabezpieczone hipotecznie</t>
  </si>
  <si>
    <t>9.2.</t>
  </si>
  <si>
    <t>zabezpieczone gwarancjami instytucji finansowej</t>
  </si>
  <si>
    <t>9.3.</t>
  </si>
  <si>
    <t>pod zastaw praw wynikających z umów ubezpieczenia na życie</t>
  </si>
  <si>
    <t>9.4.</t>
  </si>
  <si>
    <t>inne pożyczki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</si>
</sst>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000"/>
    <numFmt numFmtId="166" formatCode="#,##0.0000"/>
    <numFmt numFmtId="167" formatCode="0.0"/>
    <numFmt numFmtId="168" formatCode="#,##0.00000"/>
    <numFmt numFmtId="169" formatCode="#,##0.0"/>
    <numFmt numFmtId="170" formatCode="#,##0.00\ &quot;zł&quot;"/>
    <numFmt numFmtId="171" formatCode="#,##0\ &quot;zł&quot;"/>
    <numFmt numFmtId="172" formatCode="[$-415]d\ mmmm\ yyyy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</numFmts>
  <fonts count="39">
    <font>
      <sz val="10"/>
      <name val="Arial CE"/>
      <family val="0"/>
    </font>
    <font>
      <b/>
      <sz val="10"/>
      <name val="Arial CE"/>
      <family val="2"/>
    </font>
    <font>
      <i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21" fillId="0" borderId="0">
      <alignment/>
      <protection/>
    </xf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0" borderId="10" xfId="0" applyBorder="1" applyAlignment="1" applyProtection="1">
      <alignment wrapText="1"/>
      <protection hidden="1"/>
    </xf>
    <xf numFmtId="0" fontId="1" fillId="0" borderId="0" xfId="0" applyFont="1" applyAlignment="1" applyProtection="1">
      <alignment/>
      <protection hidden="1"/>
    </xf>
    <xf numFmtId="0" fontId="0" fillId="0" borderId="10" xfId="0" applyBorder="1" applyAlignment="1" applyProtection="1">
      <alignment horizontal="center" vertical="center" wrapText="1"/>
      <protection hidden="1"/>
    </xf>
    <xf numFmtId="0" fontId="1" fillId="0" borderId="10" xfId="0" applyFont="1" applyBorder="1" applyAlignment="1" applyProtection="1">
      <alignment horizontal="center"/>
      <protection hidden="1"/>
    </xf>
    <xf numFmtId="0" fontId="1" fillId="0" borderId="10" xfId="0" applyFont="1" applyBorder="1" applyAlignment="1" applyProtection="1">
      <alignment wrapText="1"/>
      <protection hidden="1"/>
    </xf>
    <xf numFmtId="0" fontId="0" fillId="0" borderId="0" xfId="0" applyFont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1" fillId="0" borderId="10" xfId="0" applyFont="1" applyBorder="1" applyAlignment="1" applyProtection="1">
      <alignment/>
      <protection hidden="1"/>
    </xf>
    <xf numFmtId="166" fontId="0" fillId="0" borderId="10" xfId="0" applyNumberFormat="1" applyBorder="1" applyAlignment="1" applyProtection="1">
      <alignment/>
      <protection hidden="1"/>
    </xf>
    <xf numFmtId="2" fontId="0" fillId="0" borderId="10" xfId="0" applyNumberFormat="1" applyBorder="1" applyAlignment="1">
      <alignment/>
    </xf>
    <xf numFmtId="2" fontId="0" fillId="0" borderId="10" xfId="0" applyNumberFormat="1" applyBorder="1" applyAlignment="1" applyProtection="1">
      <alignment/>
      <protection hidden="1"/>
    </xf>
    <xf numFmtId="4" fontId="1" fillId="0" borderId="0" xfId="0" applyNumberFormat="1" applyFont="1" applyAlignment="1" applyProtection="1">
      <alignment/>
      <protection hidden="1"/>
    </xf>
    <xf numFmtId="3" fontId="1" fillId="0" borderId="10" xfId="0" applyNumberFormat="1" applyFont="1" applyBorder="1" applyAlignment="1" applyProtection="1">
      <alignment/>
      <protection hidden="1"/>
    </xf>
    <xf numFmtId="3" fontId="0" fillId="0" borderId="10" xfId="0" applyNumberFormat="1" applyBorder="1" applyAlignment="1" applyProtection="1">
      <alignment/>
      <protection hidden="1"/>
    </xf>
    <xf numFmtId="3" fontId="0" fillId="0" borderId="0" xfId="0" applyNumberFormat="1" applyAlignment="1" applyProtection="1">
      <alignment/>
      <protection hidden="1"/>
    </xf>
    <xf numFmtId="10" fontId="0" fillId="0" borderId="0" xfId="0" applyNumberFormat="1" applyFont="1" applyAlignment="1" applyProtection="1">
      <alignment/>
      <protection hidden="1"/>
    </xf>
    <xf numFmtId="0" fontId="2" fillId="0" borderId="10" xfId="0" applyFont="1" applyBorder="1" applyAlignment="1" applyProtection="1">
      <alignment horizontal="center"/>
      <protection hidden="1"/>
    </xf>
    <xf numFmtId="0" fontId="2" fillId="0" borderId="10" xfId="0" applyFont="1" applyBorder="1" applyAlignment="1" applyProtection="1">
      <alignment/>
      <protection hidden="1"/>
    </xf>
    <xf numFmtId="0" fontId="0" fillId="0" borderId="10" xfId="0" applyFont="1" applyBorder="1" applyAlignment="1" applyProtection="1">
      <alignment horizontal="center"/>
      <protection hidden="1"/>
    </xf>
    <xf numFmtId="0" fontId="0" fillId="0" borderId="10" xfId="0" applyFont="1" applyBorder="1" applyAlignment="1" applyProtection="1">
      <alignment/>
      <protection hidden="1"/>
    </xf>
    <xf numFmtId="0" fontId="0" fillId="0" borderId="10" xfId="0" applyBorder="1" applyAlignment="1" applyProtection="1">
      <alignment horizontal="center" wrapText="1"/>
      <protection hidden="1"/>
    </xf>
    <xf numFmtId="0" fontId="0" fillId="0" borderId="10" xfId="0" applyFont="1" applyBorder="1" applyAlignment="1" applyProtection="1">
      <alignment wrapText="1"/>
      <protection hidden="1"/>
    </xf>
    <xf numFmtId="0" fontId="0" fillId="0" borderId="0" xfId="0" applyFill="1" applyAlignment="1" applyProtection="1">
      <alignment/>
      <protection hidden="1"/>
    </xf>
    <xf numFmtId="0" fontId="1" fillId="0" borderId="0" xfId="0" applyFont="1" applyFill="1" applyAlignment="1" applyProtection="1">
      <alignment/>
      <protection hidden="1"/>
    </xf>
    <xf numFmtId="0" fontId="0" fillId="0" borderId="10" xfId="0" applyFill="1" applyBorder="1" applyAlignment="1" applyProtection="1">
      <alignment horizontal="center" wrapText="1"/>
      <protection hidden="1"/>
    </xf>
    <xf numFmtId="3" fontId="1" fillId="0" borderId="10" xfId="0" applyNumberFormat="1" applyFont="1" applyFill="1" applyBorder="1" applyAlignment="1" applyProtection="1">
      <alignment/>
      <protection hidden="1"/>
    </xf>
    <xf numFmtId="3" fontId="0" fillId="0" borderId="10" xfId="0" applyNumberFormat="1" applyFill="1" applyBorder="1" applyAlignment="1" applyProtection="1">
      <alignment/>
      <protection hidden="1"/>
    </xf>
    <xf numFmtId="4" fontId="0" fillId="0" borderId="0" xfId="0" applyNumberFormat="1" applyFill="1" applyAlignment="1" applyProtection="1">
      <alignment/>
      <protection hidden="1"/>
    </xf>
    <xf numFmtId="3" fontId="0" fillId="0" borderId="0" xfId="0" applyNumberFormat="1" applyFill="1" applyAlignment="1" applyProtection="1">
      <alignment/>
      <protection hidden="1"/>
    </xf>
    <xf numFmtId="166" fontId="0" fillId="0" borderId="10" xfId="0" applyNumberFormat="1" applyFill="1" applyBorder="1" applyAlignment="1" applyProtection="1">
      <alignment/>
      <protection hidden="1"/>
    </xf>
    <xf numFmtId="2" fontId="0" fillId="0" borderId="10" xfId="0" applyNumberFormat="1" applyFill="1" applyBorder="1" applyAlignment="1">
      <alignment/>
    </xf>
    <xf numFmtId="2" fontId="0" fillId="0" borderId="10" xfId="0" applyNumberFormat="1" applyFill="1" applyBorder="1" applyAlignment="1" applyProtection="1">
      <alignment/>
      <protection hidden="1"/>
    </xf>
    <xf numFmtId="0" fontId="38" fillId="0" borderId="10" xfId="52" applyFont="1" applyBorder="1">
      <alignment/>
      <protection/>
    </xf>
    <xf numFmtId="0" fontId="1" fillId="0" borderId="10" xfId="0" applyFont="1" applyBorder="1" applyAlignment="1" applyProtection="1">
      <alignment horizontal="center"/>
      <protection hidden="1"/>
    </xf>
    <xf numFmtId="0" fontId="1" fillId="0" borderId="10" xfId="0" applyFont="1" applyBorder="1" applyAlignment="1" applyProtection="1">
      <alignment wrapText="1"/>
      <protection hidden="1"/>
    </xf>
    <xf numFmtId="10" fontId="1" fillId="0" borderId="10" xfId="55" applyNumberFormat="1" applyFont="1" applyBorder="1" applyAlignment="1" applyProtection="1">
      <alignment/>
      <protection hidden="1"/>
    </xf>
    <xf numFmtId="3" fontId="1" fillId="0" borderId="10" xfId="0" applyNumberFormat="1" applyFont="1" applyBorder="1" applyAlignment="1" applyProtection="1">
      <alignment/>
      <protection hidden="1"/>
    </xf>
    <xf numFmtId="3" fontId="0" fillId="0" borderId="10" xfId="0" applyNumberFormat="1" applyFont="1" applyBorder="1" applyAlignment="1" applyProtection="1">
      <alignment/>
      <protection hidden="1"/>
    </xf>
    <xf numFmtId="0" fontId="0" fillId="0" borderId="10" xfId="0" applyFont="1" applyBorder="1" applyAlignment="1" applyProtection="1">
      <alignment horizontal="center" vertical="center" wrapText="1"/>
      <protection hidden="1"/>
    </xf>
    <xf numFmtId="10" fontId="0" fillId="0" borderId="10" xfId="55" applyNumberFormat="1" applyFont="1" applyBorder="1" applyAlignment="1" applyProtection="1">
      <alignment/>
      <protection hidden="1"/>
    </xf>
    <xf numFmtId="3" fontId="0" fillId="0" borderId="10" xfId="44" applyNumberFormat="1" applyFont="1" applyBorder="1" applyAlignment="1" applyProtection="1">
      <alignment horizontal="right"/>
      <protection hidden="1"/>
    </xf>
    <xf numFmtId="0" fontId="1" fillId="0" borderId="10" xfId="0" applyFont="1" applyBorder="1" applyAlignment="1" applyProtection="1">
      <alignment horizontal="left"/>
      <protection hidden="1"/>
    </xf>
    <xf numFmtId="0" fontId="0" fillId="0" borderId="10" xfId="0" applyFont="1" applyBorder="1" applyAlignment="1" applyProtection="1">
      <alignment wrapText="1"/>
      <protection hidden="1"/>
    </xf>
    <xf numFmtId="3" fontId="1" fillId="0" borderId="10" xfId="0" applyNumberFormat="1" applyFont="1" applyBorder="1" applyAlignment="1" applyProtection="1">
      <alignment horizontal="right"/>
      <protection hidden="1"/>
    </xf>
    <xf numFmtId="3" fontId="0" fillId="0" borderId="10" xfId="0" applyNumberFormat="1" applyFont="1" applyBorder="1" applyAlignment="1" applyProtection="1">
      <alignment/>
      <protection hidden="1"/>
    </xf>
    <xf numFmtId="0" fontId="0" fillId="0" borderId="10" xfId="0" applyFont="1" applyFill="1" applyBorder="1" applyAlignment="1" applyProtection="1">
      <alignment horizontal="center"/>
      <protection hidden="1"/>
    </xf>
    <xf numFmtId="0" fontId="1" fillId="0" borderId="10" xfId="0" applyFont="1" applyFill="1" applyBorder="1" applyAlignment="1" applyProtection="1">
      <alignment horizontal="center"/>
      <protection hidden="1"/>
    </xf>
    <xf numFmtId="0" fontId="2" fillId="0" borderId="10" xfId="0" applyFont="1" applyBorder="1" applyAlignment="1" applyProtection="1">
      <alignment wrapText="1"/>
      <protection hidden="1"/>
    </xf>
    <xf numFmtId="0" fontId="0" fillId="0" borderId="10" xfId="0" applyFill="1" applyBorder="1" applyAlignment="1" applyProtection="1">
      <alignment horizontal="center"/>
      <protection hidden="1"/>
    </xf>
    <xf numFmtId="0" fontId="0" fillId="0" borderId="10" xfId="0" applyBorder="1" applyAlignment="1" applyProtection="1">
      <alignment horizontal="center"/>
      <protection hidden="1"/>
    </xf>
    <xf numFmtId="0" fontId="1" fillId="0" borderId="11" xfId="0" applyFont="1" applyBorder="1" applyAlignment="1" applyProtection="1">
      <alignment wrapText="1"/>
      <protection hidden="1"/>
    </xf>
    <xf numFmtId="0" fontId="1" fillId="0" borderId="12" xfId="0" applyFont="1" applyBorder="1" applyAlignment="1" applyProtection="1">
      <alignment wrapText="1"/>
      <protection hidden="1"/>
    </xf>
    <xf numFmtId="0" fontId="1" fillId="0" borderId="13" xfId="0" applyFont="1" applyBorder="1" applyAlignment="1" applyProtection="1">
      <alignment wrapText="1"/>
      <protection hidden="1"/>
    </xf>
    <xf numFmtId="0" fontId="1" fillId="0" borderId="10" xfId="0" applyFont="1" applyBorder="1" applyAlignment="1" applyProtection="1">
      <alignment wrapText="1"/>
      <protection hidden="1"/>
    </xf>
    <xf numFmtId="0" fontId="0" fillId="0" borderId="10" xfId="0" applyFont="1" applyBorder="1" applyAlignment="1" applyProtection="1">
      <alignment horizontal="center"/>
      <protection hidden="1"/>
    </xf>
    <xf numFmtId="0" fontId="0" fillId="0" borderId="11" xfId="0" applyFont="1" applyBorder="1" applyAlignment="1" applyProtection="1">
      <alignment horizontal="center" vertical="center" wrapText="1"/>
      <protection hidden="1"/>
    </xf>
    <xf numFmtId="0" fontId="0" fillId="0" borderId="13" xfId="0" applyFont="1" applyBorder="1" applyAlignment="1" applyProtection="1">
      <alignment horizontal="center" vertical="center" wrapText="1"/>
      <protection hidden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Percent" xfId="54"/>
    <cellStyle name="Procentowy 2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prawozdanie%20Funduszy%20Kapita&#322;owych\Sprawozdania2011.IIQ\SprawozdaniaIIQ\2011_2_12_LOKAT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Control"/>
      <sheetName val="LZ"/>
      <sheetName val="FK__0"/>
      <sheetName val="FK__1"/>
      <sheetName val="FK__2"/>
      <sheetName val="FK__3"/>
      <sheetName val="FK__4"/>
      <sheetName val="FK__5"/>
      <sheetName val="FK__6"/>
      <sheetName val="FK__7"/>
      <sheetName val="FK__8"/>
      <sheetName val="FK__9"/>
      <sheetName val="FK__10"/>
      <sheetName val="FK__11"/>
      <sheetName val="FK__12"/>
      <sheetName val="FK__13"/>
      <sheetName val="FK__14"/>
      <sheetName val="FK__15"/>
      <sheetName val="FK__16"/>
      <sheetName val="WIP"/>
    </sheetNames>
    <sheetDataSet>
      <sheetData sheetId="8">
        <row r="201">
          <cell r="D201">
            <v>0</v>
          </cell>
        </row>
        <row r="213">
          <cell r="D213">
            <v>0</v>
          </cell>
        </row>
        <row r="225">
          <cell r="D22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8"/>
  <sheetViews>
    <sheetView tabSelected="1" zoomScalePageLayoutView="0" workbookViewId="0" topLeftCell="A1">
      <selection activeCell="A2" sqref="A2"/>
    </sheetView>
  </sheetViews>
  <sheetFormatPr defaultColWidth="9.00390625" defaultRowHeight="12.75"/>
  <cols>
    <col min="1" max="1" width="5.375" style="1" customWidth="1"/>
    <col min="2" max="2" width="47.125" style="1" customWidth="1"/>
    <col min="3" max="3" width="20.75390625" style="1" customWidth="1"/>
    <col min="4" max="4" width="17.75390625" style="1" customWidth="1"/>
    <col min="5" max="16384" width="9.125" style="1" customWidth="1"/>
  </cols>
  <sheetData>
    <row r="1" ht="12.75">
      <c r="A1" s="1" t="s">
        <v>87</v>
      </c>
    </row>
    <row r="2" ht="12.75">
      <c r="A2" s="1" t="s">
        <v>86</v>
      </c>
    </row>
    <row r="4" ht="12.75">
      <c r="A4" s="1" t="s">
        <v>13</v>
      </c>
    </row>
    <row r="5" ht="12.75">
      <c r="A5" s="1" t="s">
        <v>54</v>
      </c>
    </row>
    <row r="7" s="2" customFormat="1" ht="12.75">
      <c r="A7" s="5" t="s">
        <v>55</v>
      </c>
    </row>
    <row r="9" spans="1:4" ht="63.75">
      <c r="A9" s="53" t="s">
        <v>12</v>
      </c>
      <c r="B9" s="53"/>
      <c r="C9" s="6" t="s">
        <v>56</v>
      </c>
      <c r="D9" s="6" t="s">
        <v>57</v>
      </c>
    </row>
    <row r="10" spans="1:4" s="2" customFormat="1" ht="12.75">
      <c r="A10" s="7" t="s">
        <v>0</v>
      </c>
      <c r="B10" s="11" t="s">
        <v>7</v>
      </c>
      <c r="C10" s="16">
        <f>+C11+C12+C14</f>
        <v>6400.84</v>
      </c>
      <c r="D10" s="16">
        <f>+D11+D12+D14</f>
        <v>3821.93</v>
      </c>
    </row>
    <row r="11" spans="1:4" ht="12.75">
      <c r="A11" s="3" t="s">
        <v>1</v>
      </c>
      <c r="B11" s="10" t="s">
        <v>8</v>
      </c>
      <c r="C11" s="17">
        <v>6400.84</v>
      </c>
      <c r="D11" s="17">
        <v>3821.93</v>
      </c>
    </row>
    <row r="12" spans="1:4" ht="12.75">
      <c r="A12" s="3" t="s">
        <v>2</v>
      </c>
      <c r="B12" s="10" t="s">
        <v>9</v>
      </c>
      <c r="C12" s="17">
        <v>0</v>
      </c>
      <c r="D12" s="17">
        <f>'[1]FK__5'!$D$213</f>
        <v>0</v>
      </c>
    </row>
    <row r="13" spans="1:4" ht="38.25">
      <c r="A13" s="3" t="s">
        <v>3</v>
      </c>
      <c r="B13" s="4" t="s">
        <v>58</v>
      </c>
      <c r="C13" s="17">
        <v>0</v>
      </c>
      <c r="D13" s="17">
        <v>0</v>
      </c>
    </row>
    <row r="14" spans="1:4" ht="12.75">
      <c r="A14" s="3" t="s">
        <v>4</v>
      </c>
      <c r="B14" s="10" t="s">
        <v>59</v>
      </c>
      <c r="C14" s="17">
        <v>0</v>
      </c>
      <c r="D14" s="17">
        <f>'[1]FK__5'!$D$201</f>
        <v>0</v>
      </c>
    </row>
    <row r="15" spans="1:4" ht="12.75">
      <c r="A15" s="20" t="s">
        <v>60</v>
      </c>
      <c r="B15" s="21" t="s">
        <v>61</v>
      </c>
      <c r="C15" s="17">
        <v>0</v>
      </c>
      <c r="D15" s="17">
        <v>0</v>
      </c>
    </row>
    <row r="16" spans="1:4" ht="12.75">
      <c r="A16" s="20" t="s">
        <v>62</v>
      </c>
      <c r="B16" s="21" t="s">
        <v>44</v>
      </c>
      <c r="C16" s="17">
        <v>0</v>
      </c>
      <c r="D16" s="17">
        <v>0</v>
      </c>
    </row>
    <row r="17" spans="1:4" s="2" customFormat="1" ht="12.75">
      <c r="A17" s="7" t="s">
        <v>5</v>
      </c>
      <c r="B17" s="11" t="s">
        <v>10</v>
      </c>
      <c r="C17" s="16">
        <v>0</v>
      </c>
      <c r="D17" s="16">
        <f>'[1]FK__5'!$D$225</f>
        <v>0</v>
      </c>
    </row>
    <row r="18" spans="1:4" ht="12.75">
      <c r="A18" s="22" t="s">
        <v>1</v>
      </c>
      <c r="B18" s="23" t="s">
        <v>61</v>
      </c>
      <c r="C18" s="17">
        <v>0</v>
      </c>
      <c r="D18" s="17">
        <v>0</v>
      </c>
    </row>
    <row r="19" spans="1:4" ht="38.25">
      <c r="A19" s="22" t="s">
        <v>2</v>
      </c>
      <c r="B19" s="4" t="s">
        <v>63</v>
      </c>
      <c r="C19" s="17">
        <v>0</v>
      </c>
      <c r="D19" s="17">
        <v>0</v>
      </c>
    </row>
    <row r="20" spans="1:4" ht="12.75">
      <c r="A20" s="22" t="s">
        <v>3</v>
      </c>
      <c r="B20" s="10" t="s">
        <v>44</v>
      </c>
      <c r="C20" s="17">
        <v>0</v>
      </c>
      <c r="D20" s="17">
        <v>0</v>
      </c>
    </row>
    <row r="21" spans="1:4" s="2" customFormat="1" ht="12.75">
      <c r="A21" s="7" t="s">
        <v>6</v>
      </c>
      <c r="B21" s="11" t="s">
        <v>11</v>
      </c>
      <c r="C21" s="16">
        <f>+C10-C17</f>
        <v>6400.84</v>
      </c>
      <c r="D21" s="16">
        <f>+D10-D17</f>
        <v>3821.93</v>
      </c>
    </row>
    <row r="22" spans="3:4" ht="12.75">
      <c r="C22" s="18"/>
      <c r="D22" s="18"/>
    </row>
    <row r="23" spans="3:4" ht="12.75">
      <c r="C23" s="18"/>
      <c r="D23" s="18"/>
    </row>
    <row r="24" spans="3:4" ht="12.75">
      <c r="C24" s="18"/>
      <c r="D24" s="18"/>
    </row>
    <row r="25" spans="3:4" ht="12.75">
      <c r="C25" s="18"/>
      <c r="D25" s="18"/>
    </row>
    <row r="26" spans="3:4" ht="12.75">
      <c r="C26" s="18"/>
      <c r="D26" s="18"/>
    </row>
    <row r="27" spans="3:4" ht="12.75">
      <c r="C27" s="18"/>
      <c r="D27" s="18"/>
    </row>
    <row r="28" spans="3:4" ht="12.75">
      <c r="C28" s="18"/>
      <c r="D28" s="18"/>
    </row>
    <row r="29" spans="3:4" ht="12.75">
      <c r="C29" s="18"/>
      <c r="D29" s="18"/>
    </row>
    <row r="30" spans="3:4" ht="12.75">
      <c r="C30" s="18"/>
      <c r="D30" s="18"/>
    </row>
    <row r="31" spans="3:4" ht="12.75">
      <c r="C31" s="18"/>
      <c r="D31" s="18"/>
    </row>
    <row r="32" spans="3:4" ht="12.75">
      <c r="C32" s="18"/>
      <c r="D32" s="18"/>
    </row>
    <row r="33" spans="3:4" ht="12.75">
      <c r="C33" s="18"/>
      <c r="D33" s="18"/>
    </row>
    <row r="34" spans="3:4" ht="12.75">
      <c r="C34" s="18"/>
      <c r="D34" s="18"/>
    </row>
    <row r="35" spans="3:4" ht="12.75">
      <c r="C35" s="18"/>
      <c r="D35" s="18"/>
    </row>
    <row r="36" spans="3:4" ht="12.75">
      <c r="C36" s="18"/>
      <c r="D36" s="18"/>
    </row>
    <row r="37" spans="3:4" ht="12.75">
      <c r="C37" s="18"/>
      <c r="D37" s="18"/>
    </row>
    <row r="38" spans="3:4" ht="12.75">
      <c r="C38" s="18"/>
      <c r="D38" s="18"/>
    </row>
    <row r="39" spans="3:4" ht="12.75">
      <c r="C39" s="18"/>
      <c r="D39" s="18"/>
    </row>
    <row r="40" spans="3:4" ht="12.75">
      <c r="C40" s="18"/>
      <c r="D40" s="18"/>
    </row>
    <row r="41" spans="3:4" ht="12.75">
      <c r="C41" s="18"/>
      <c r="D41" s="18"/>
    </row>
    <row r="42" spans="3:4" ht="12.75">
      <c r="C42" s="18"/>
      <c r="D42" s="18"/>
    </row>
    <row r="43" spans="3:4" ht="12.75">
      <c r="C43" s="18"/>
      <c r="D43" s="18"/>
    </row>
    <row r="44" spans="3:4" ht="12.75">
      <c r="C44" s="18"/>
      <c r="D44" s="18"/>
    </row>
    <row r="45" spans="3:4" ht="12.75">
      <c r="C45" s="18"/>
      <c r="D45" s="18"/>
    </row>
    <row r="46" spans="3:4" ht="12.75">
      <c r="C46" s="18"/>
      <c r="D46" s="18"/>
    </row>
    <row r="47" spans="3:4" ht="12.75">
      <c r="C47" s="18"/>
      <c r="D47" s="18"/>
    </row>
    <row r="48" spans="3:4" ht="12.75">
      <c r="C48" s="18"/>
      <c r="D48" s="18"/>
    </row>
    <row r="49" spans="3:4" ht="12.75">
      <c r="C49" s="18"/>
      <c r="D49" s="18"/>
    </row>
    <row r="50" spans="3:4" ht="12.75">
      <c r="C50" s="18"/>
      <c r="D50" s="18"/>
    </row>
    <row r="51" spans="3:4" ht="12.75">
      <c r="C51" s="18"/>
      <c r="D51" s="18"/>
    </row>
    <row r="52" spans="3:4" ht="12.75">
      <c r="C52" s="18"/>
      <c r="D52" s="18"/>
    </row>
    <row r="53" spans="3:4" ht="12.75">
      <c r="C53" s="18"/>
      <c r="D53" s="18"/>
    </row>
    <row r="54" spans="3:4" ht="12.75">
      <c r="C54" s="18"/>
      <c r="D54" s="18"/>
    </row>
    <row r="55" spans="3:4" ht="12.75">
      <c r="C55" s="18"/>
      <c r="D55" s="18"/>
    </row>
    <row r="56" spans="3:4" ht="12.75">
      <c r="C56" s="18"/>
      <c r="D56" s="18"/>
    </row>
    <row r="57" spans="3:4" ht="12.75">
      <c r="C57" s="18"/>
      <c r="D57" s="18"/>
    </row>
    <row r="58" spans="3:4" ht="12.75">
      <c r="C58" s="18"/>
      <c r="D58" s="18"/>
    </row>
    <row r="59" spans="3:4" ht="12.75">
      <c r="C59" s="18"/>
      <c r="D59" s="18"/>
    </row>
    <row r="60" spans="3:4" ht="12.75">
      <c r="C60" s="18"/>
      <c r="D60" s="18"/>
    </row>
    <row r="61" spans="3:4" ht="12.75">
      <c r="C61" s="18"/>
      <c r="D61" s="18"/>
    </row>
    <row r="62" spans="3:4" ht="12.75">
      <c r="C62" s="18"/>
      <c r="D62" s="18"/>
    </row>
    <row r="63" spans="3:4" ht="12.75">
      <c r="C63" s="18"/>
      <c r="D63" s="18"/>
    </row>
    <row r="64" spans="3:4" ht="12.75">
      <c r="C64" s="18"/>
      <c r="D64" s="18"/>
    </row>
    <row r="65" spans="3:4" ht="12.75">
      <c r="C65" s="18"/>
      <c r="D65" s="18"/>
    </row>
    <row r="66" spans="3:4" ht="12.75">
      <c r="C66" s="18"/>
      <c r="D66" s="18"/>
    </row>
    <row r="67" spans="3:4" ht="12.75">
      <c r="C67" s="18"/>
      <c r="D67" s="18"/>
    </row>
    <row r="68" spans="3:4" ht="12.75">
      <c r="C68" s="18"/>
      <c r="D68" s="18"/>
    </row>
  </sheetData>
  <sheetProtection password="C6EE" sheet="1"/>
  <mergeCells count="1">
    <mergeCell ref="A9:B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0"/>
  <sheetViews>
    <sheetView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5.375" style="1" customWidth="1"/>
    <col min="2" max="2" width="54.875" style="1" customWidth="1"/>
    <col min="3" max="3" width="18.75390625" style="1" customWidth="1"/>
    <col min="4" max="4" width="16.875" style="26" customWidth="1"/>
    <col min="5" max="16384" width="9.125" style="1" customWidth="1"/>
  </cols>
  <sheetData>
    <row r="1" ht="12.75">
      <c r="A1" s="1" t="s">
        <v>87</v>
      </c>
    </row>
    <row r="2" ht="12.75">
      <c r="A2" s="1" t="s">
        <v>86</v>
      </c>
    </row>
    <row r="4" ht="12.75">
      <c r="A4" s="1" t="s">
        <v>13</v>
      </c>
    </row>
    <row r="5" ht="12.75">
      <c r="A5" s="1" t="s">
        <v>54</v>
      </c>
    </row>
    <row r="7" spans="1:4" s="2" customFormat="1" ht="12.75">
      <c r="A7" s="5" t="s">
        <v>64</v>
      </c>
      <c r="D7" s="27"/>
    </row>
    <row r="9" spans="1:4" ht="51">
      <c r="A9" s="53" t="s">
        <v>12</v>
      </c>
      <c r="B9" s="53"/>
      <c r="C9" s="24" t="s">
        <v>65</v>
      </c>
      <c r="D9" s="28" t="s">
        <v>66</v>
      </c>
    </row>
    <row r="10" spans="1:4" ht="25.5">
      <c r="A10" s="7" t="s">
        <v>14</v>
      </c>
      <c r="B10" s="8" t="s">
        <v>67</v>
      </c>
      <c r="C10" s="16">
        <v>4262</v>
      </c>
      <c r="D10" s="29">
        <v>6400.84</v>
      </c>
    </row>
    <row r="11" spans="1:4" ht="12.75">
      <c r="A11" s="7" t="s">
        <v>15</v>
      </c>
      <c r="B11" s="11" t="s">
        <v>16</v>
      </c>
      <c r="C11" s="16">
        <v>2508</v>
      </c>
      <c r="D11" s="29">
        <f>+D12-D16</f>
        <v>-3429.5000000000005</v>
      </c>
    </row>
    <row r="12" spans="1:4" s="2" customFormat="1" ht="12.75">
      <c r="A12" s="7" t="s">
        <v>0</v>
      </c>
      <c r="B12" s="11" t="s">
        <v>17</v>
      </c>
      <c r="C12" s="16">
        <v>7765</v>
      </c>
      <c r="D12" s="29">
        <f>+D13+D14+D15</f>
        <v>926.4</v>
      </c>
    </row>
    <row r="13" spans="1:4" ht="12.75">
      <c r="A13" s="3" t="s">
        <v>1</v>
      </c>
      <c r="B13" s="10" t="s">
        <v>18</v>
      </c>
      <c r="C13" s="17">
        <v>3298</v>
      </c>
      <c r="D13" s="30">
        <f>960-33.6</f>
        <v>926.4</v>
      </c>
    </row>
    <row r="14" spans="1:4" ht="12.75">
      <c r="A14" s="3" t="s">
        <v>2</v>
      </c>
      <c r="B14" s="10" t="s">
        <v>68</v>
      </c>
      <c r="C14" s="17">
        <v>0</v>
      </c>
      <c r="D14" s="30">
        <v>0</v>
      </c>
    </row>
    <row r="15" spans="1:4" ht="12.75">
      <c r="A15" s="3" t="s">
        <v>3</v>
      </c>
      <c r="B15" s="10" t="s">
        <v>19</v>
      </c>
      <c r="C15" s="17">
        <v>4467</v>
      </c>
      <c r="D15" s="30">
        <v>0</v>
      </c>
    </row>
    <row r="16" spans="1:4" s="2" customFormat="1" ht="12.75">
      <c r="A16" s="7" t="s">
        <v>5</v>
      </c>
      <c r="B16" s="11" t="s">
        <v>20</v>
      </c>
      <c r="C16" s="16">
        <v>5257</v>
      </c>
      <c r="D16" s="29">
        <f>SUM(D17:D23)</f>
        <v>4355.900000000001</v>
      </c>
    </row>
    <row r="17" spans="1:4" ht="12.75">
      <c r="A17" s="3" t="s">
        <v>1</v>
      </c>
      <c r="B17" s="4" t="s">
        <v>21</v>
      </c>
      <c r="C17" s="17">
        <v>3255</v>
      </c>
      <c r="D17" s="30">
        <v>4311.76</v>
      </c>
    </row>
    <row r="18" spans="1:4" ht="12.75">
      <c r="A18" s="3" t="s">
        <v>2</v>
      </c>
      <c r="B18" s="4" t="s">
        <v>53</v>
      </c>
      <c r="C18" s="17">
        <v>0</v>
      </c>
      <c r="D18" s="30">
        <v>0</v>
      </c>
    </row>
    <row r="19" spans="1:4" ht="25.5">
      <c r="A19" s="3" t="s">
        <v>3</v>
      </c>
      <c r="B19" s="4" t="s">
        <v>22</v>
      </c>
      <c r="C19" s="17">
        <v>0</v>
      </c>
      <c r="D19" s="30">
        <v>0</v>
      </c>
    </row>
    <row r="20" spans="1:4" ht="12.75">
      <c r="A20" s="3" t="s">
        <v>4</v>
      </c>
      <c r="B20" s="4" t="s">
        <v>23</v>
      </c>
      <c r="C20" s="17">
        <v>0</v>
      </c>
      <c r="D20" s="30">
        <v>0</v>
      </c>
    </row>
    <row r="21" spans="1:4" ht="25.5">
      <c r="A21" s="3" t="s">
        <v>24</v>
      </c>
      <c r="B21" s="4" t="s">
        <v>28</v>
      </c>
      <c r="C21" s="17">
        <v>98</v>
      </c>
      <c r="D21" s="30">
        <v>43.13</v>
      </c>
    </row>
    <row r="22" spans="1:4" ht="12.75">
      <c r="A22" s="3" t="s">
        <v>25</v>
      </c>
      <c r="B22" s="4" t="s">
        <v>37</v>
      </c>
      <c r="C22" s="17">
        <v>0</v>
      </c>
      <c r="D22" s="30">
        <v>0</v>
      </c>
    </row>
    <row r="23" spans="1:4" ht="12.75">
      <c r="A23" s="3" t="s">
        <v>26</v>
      </c>
      <c r="B23" s="4" t="s">
        <v>29</v>
      </c>
      <c r="C23" s="17">
        <v>1904</v>
      </c>
      <c r="D23" s="30">
        <v>1.01</v>
      </c>
    </row>
    <row r="24" spans="1:4" s="2" customFormat="1" ht="12.75">
      <c r="A24" s="7" t="s">
        <v>31</v>
      </c>
      <c r="B24" s="8" t="s">
        <v>85</v>
      </c>
      <c r="C24" s="16">
        <v>-369</v>
      </c>
      <c r="D24" s="29">
        <v>850.59</v>
      </c>
    </row>
    <row r="25" spans="1:6" s="2" customFormat="1" ht="12.75">
      <c r="A25" s="7" t="s">
        <v>35</v>
      </c>
      <c r="B25" s="11" t="s">
        <v>36</v>
      </c>
      <c r="C25" s="16">
        <v>6401</v>
      </c>
      <c r="D25" s="29">
        <f>+D10+D11+D24</f>
        <v>3821.93</v>
      </c>
      <c r="F25" s="15"/>
    </row>
    <row r="26" spans="3:4" ht="12.75">
      <c r="C26" s="18"/>
      <c r="D26" s="31"/>
    </row>
    <row r="27" spans="3:4" ht="12.75">
      <c r="C27" s="18"/>
      <c r="D27" s="32"/>
    </row>
    <row r="28" spans="3:4" ht="12.75">
      <c r="C28" s="18"/>
      <c r="D28" s="32"/>
    </row>
    <row r="29" spans="3:4" ht="12.75">
      <c r="C29" s="18"/>
      <c r="D29" s="32"/>
    </row>
    <row r="30" spans="3:4" ht="12.75">
      <c r="C30" s="18"/>
      <c r="D30" s="32"/>
    </row>
    <row r="31" spans="3:4" ht="12.75">
      <c r="C31" s="18"/>
      <c r="D31" s="32"/>
    </row>
    <row r="32" spans="3:4" ht="12.75">
      <c r="C32" s="18"/>
      <c r="D32" s="32"/>
    </row>
    <row r="33" spans="3:4" ht="12.75">
      <c r="C33" s="18"/>
      <c r="D33" s="32"/>
    </row>
    <row r="34" spans="3:4" ht="12.75">
      <c r="C34" s="18"/>
      <c r="D34" s="32"/>
    </row>
    <row r="35" spans="3:4" ht="12.75">
      <c r="C35" s="18"/>
      <c r="D35" s="32"/>
    </row>
    <row r="36" spans="3:4" ht="12.75">
      <c r="C36" s="18"/>
      <c r="D36" s="32"/>
    </row>
    <row r="37" spans="3:4" ht="12.75">
      <c r="C37" s="18"/>
      <c r="D37" s="32"/>
    </row>
    <row r="38" spans="3:4" ht="12.75">
      <c r="C38" s="18"/>
      <c r="D38" s="32"/>
    </row>
    <row r="39" spans="3:4" ht="12.75">
      <c r="C39" s="18"/>
      <c r="D39" s="32"/>
    </row>
    <row r="40" spans="3:4" ht="12.75">
      <c r="C40" s="18"/>
      <c r="D40" s="32"/>
    </row>
    <row r="41" spans="3:4" ht="12.75">
      <c r="C41" s="18"/>
      <c r="D41" s="32"/>
    </row>
    <row r="42" spans="3:4" ht="12.75">
      <c r="C42" s="18"/>
      <c r="D42" s="32"/>
    </row>
    <row r="43" spans="3:4" ht="12.75">
      <c r="C43" s="18"/>
      <c r="D43" s="32"/>
    </row>
    <row r="44" spans="3:4" ht="12.75">
      <c r="C44" s="18"/>
      <c r="D44" s="32"/>
    </row>
    <row r="45" spans="3:4" ht="12.75">
      <c r="C45" s="18"/>
      <c r="D45" s="32"/>
    </row>
    <row r="46" spans="3:4" ht="12.75">
      <c r="C46" s="18"/>
      <c r="D46" s="32"/>
    </row>
    <row r="47" spans="3:4" ht="12.75">
      <c r="C47" s="18"/>
      <c r="D47" s="32"/>
    </row>
    <row r="48" spans="3:4" ht="12.75">
      <c r="C48" s="18"/>
      <c r="D48" s="32"/>
    </row>
    <row r="49" spans="3:4" ht="12.75">
      <c r="C49" s="18"/>
      <c r="D49" s="32"/>
    </row>
    <row r="50" spans="3:4" ht="12.75">
      <c r="C50" s="18"/>
      <c r="D50" s="32"/>
    </row>
  </sheetData>
  <sheetProtection password="C6EE" sheet="1"/>
  <mergeCells count="1">
    <mergeCell ref="A9:B9"/>
  </mergeCells>
  <printOptions/>
  <pageMargins left="0.75" right="0.47" top="0.79" bottom="1" header="0.33" footer="0.5"/>
  <pageSetup fitToHeight="0" fitToWidth="1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5.375" style="1" customWidth="1"/>
    <col min="2" max="2" width="54.875" style="1" customWidth="1"/>
    <col min="3" max="3" width="20.125" style="1" customWidth="1"/>
    <col min="4" max="4" width="16.875" style="26" customWidth="1"/>
    <col min="5" max="16384" width="9.125" style="1" customWidth="1"/>
  </cols>
  <sheetData>
    <row r="1" ht="12.75">
      <c r="A1" s="1" t="s">
        <v>87</v>
      </c>
    </row>
    <row r="2" ht="12.75">
      <c r="A2" s="1" t="s">
        <v>86</v>
      </c>
    </row>
    <row r="4" ht="12.75">
      <c r="A4" s="1" t="s">
        <v>13</v>
      </c>
    </row>
    <row r="5" ht="12.75">
      <c r="A5" s="1" t="s">
        <v>54</v>
      </c>
    </row>
    <row r="7" spans="1:4" s="2" customFormat="1" ht="12.75">
      <c r="A7" s="5" t="s">
        <v>69</v>
      </c>
      <c r="D7" s="27"/>
    </row>
    <row r="9" spans="1:4" ht="51">
      <c r="A9" s="53" t="s">
        <v>38</v>
      </c>
      <c r="B9" s="53"/>
      <c r="C9" s="24" t="s">
        <v>65</v>
      </c>
      <c r="D9" s="28" t="s">
        <v>66</v>
      </c>
    </row>
    <row r="10" spans="1:4" s="2" customFormat="1" ht="12.75">
      <c r="A10" s="7" t="s">
        <v>1</v>
      </c>
      <c r="B10" s="54" t="s">
        <v>70</v>
      </c>
      <c r="C10" s="55"/>
      <c r="D10" s="56"/>
    </row>
    <row r="11" spans="1:4" ht="12.75">
      <c r="A11" s="3" t="s">
        <v>1</v>
      </c>
      <c r="B11" s="4" t="s">
        <v>71</v>
      </c>
      <c r="C11" s="12">
        <v>4.7583</v>
      </c>
      <c r="D11" s="33">
        <v>7.3341</v>
      </c>
    </row>
    <row r="12" spans="1:4" ht="12.75">
      <c r="A12" s="3" t="s">
        <v>2</v>
      </c>
      <c r="B12" s="4" t="s">
        <v>72</v>
      </c>
      <c r="C12" s="12">
        <v>7.3341</v>
      </c>
      <c r="D12" s="36">
        <v>3.5916</v>
      </c>
    </row>
    <row r="13" spans="1:4" s="2" customFormat="1" ht="12.75">
      <c r="A13" s="7" t="s">
        <v>2</v>
      </c>
      <c r="B13" s="57" t="s">
        <v>73</v>
      </c>
      <c r="C13" s="57"/>
      <c r="D13" s="57"/>
    </row>
    <row r="14" spans="1:4" ht="12.75">
      <c r="A14" s="3" t="s">
        <v>1</v>
      </c>
      <c r="B14" s="4" t="s">
        <v>71</v>
      </c>
      <c r="C14" s="13">
        <v>895.7</v>
      </c>
      <c r="D14" s="34">
        <v>872.75</v>
      </c>
    </row>
    <row r="15" spans="1:4" ht="25.5">
      <c r="A15" s="3" t="s">
        <v>2</v>
      </c>
      <c r="B15" s="25" t="s">
        <v>39</v>
      </c>
      <c r="C15" s="14">
        <v>872.75</v>
      </c>
      <c r="D15" s="35">
        <v>872.75</v>
      </c>
    </row>
    <row r="16" spans="1:4" ht="25.5">
      <c r="A16" s="3" t="s">
        <v>3</v>
      </c>
      <c r="B16" s="25" t="s">
        <v>40</v>
      </c>
      <c r="C16" s="13">
        <v>969.7</v>
      </c>
      <c r="D16" s="34">
        <v>1065.39</v>
      </c>
    </row>
    <row r="17" spans="1:4" ht="12.75">
      <c r="A17" s="3" t="s">
        <v>4</v>
      </c>
      <c r="B17" s="4" t="s">
        <v>72</v>
      </c>
      <c r="C17" s="13">
        <v>872.75</v>
      </c>
      <c r="D17" s="34">
        <v>1064.13</v>
      </c>
    </row>
  </sheetData>
  <sheetProtection password="C6EE" sheet="1"/>
  <mergeCells count="3">
    <mergeCell ref="A9:B9"/>
    <mergeCell ref="B10:D10"/>
    <mergeCell ref="B13:D13"/>
  </mergeCells>
  <printOptions/>
  <pageMargins left="0.75" right="0.61" top="1" bottom="1" header="0.5" footer="0.5"/>
  <pageSetup fitToHeight="0" fitToWidth="1" horizontalDpi="600" verticalDpi="6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5.375" style="1" customWidth="1"/>
    <col min="2" max="2" width="59.75390625" style="1" customWidth="1"/>
    <col min="3" max="3" width="15.00390625" style="1" customWidth="1"/>
    <col min="4" max="4" width="14.25390625" style="1" customWidth="1"/>
    <col min="5" max="6" width="9.125" style="1" customWidth="1"/>
    <col min="7" max="7" width="53.875" style="1" bestFit="1" customWidth="1"/>
    <col min="8" max="16384" width="9.125" style="1" customWidth="1"/>
  </cols>
  <sheetData>
    <row r="1" ht="12.75">
      <c r="A1" s="1" t="s">
        <v>87</v>
      </c>
    </row>
    <row r="2" ht="12.75">
      <c r="A2" s="1" t="s">
        <v>86</v>
      </c>
    </row>
    <row r="4" ht="12.75">
      <c r="A4" s="1" t="s">
        <v>13</v>
      </c>
    </row>
    <row r="5" ht="12.75">
      <c r="A5" s="1" t="s">
        <v>54</v>
      </c>
    </row>
    <row r="7" s="2" customFormat="1" ht="12.75">
      <c r="A7" s="5" t="s">
        <v>74</v>
      </c>
    </row>
    <row r="9" spans="1:4" ht="38.25">
      <c r="A9" s="59" t="s">
        <v>8</v>
      </c>
      <c r="B9" s="60"/>
      <c r="C9" s="42" t="s">
        <v>41</v>
      </c>
      <c r="D9" s="6" t="s">
        <v>75</v>
      </c>
    </row>
    <row r="10" spans="1:4" ht="12.75">
      <c r="A10" s="58">
        <v>1</v>
      </c>
      <c r="B10" s="58"/>
      <c r="C10" s="22">
        <v>2</v>
      </c>
      <c r="D10" s="22">
        <v>3</v>
      </c>
    </row>
    <row r="11" spans="1:4" ht="12.75">
      <c r="A11" s="37" t="s">
        <v>0</v>
      </c>
      <c r="B11" s="45" t="s">
        <v>76</v>
      </c>
      <c r="C11" s="47">
        <v>3821.93</v>
      </c>
      <c r="D11" s="39">
        <v>1</v>
      </c>
    </row>
    <row r="12" spans="1:4" s="2" customFormat="1" ht="43.5" customHeight="1">
      <c r="A12" s="49" t="s">
        <v>1</v>
      </c>
      <c r="B12" s="46" t="s">
        <v>43</v>
      </c>
      <c r="C12" s="48">
        <v>0</v>
      </c>
      <c r="D12" s="43">
        <v>0</v>
      </c>
    </row>
    <row r="13" spans="1:4" s="2" customFormat="1" ht="12.75">
      <c r="A13" s="50" t="s">
        <v>88</v>
      </c>
      <c r="B13" s="51" t="s">
        <v>89</v>
      </c>
      <c r="C13" s="48">
        <v>0</v>
      </c>
      <c r="D13" s="43">
        <v>0</v>
      </c>
    </row>
    <row r="14" spans="1:4" s="2" customFormat="1" ht="12.75">
      <c r="A14" s="50" t="s">
        <v>90</v>
      </c>
      <c r="B14" s="51" t="s">
        <v>91</v>
      </c>
      <c r="C14" s="48">
        <v>0</v>
      </c>
      <c r="D14" s="43">
        <v>0</v>
      </c>
    </row>
    <row r="15" spans="1:4" s="2" customFormat="1" ht="12.75">
      <c r="A15" s="50" t="s">
        <v>92</v>
      </c>
      <c r="B15" s="51" t="s">
        <v>93</v>
      </c>
      <c r="C15" s="48">
        <v>0</v>
      </c>
      <c r="D15" s="43">
        <v>0</v>
      </c>
    </row>
    <row r="16" spans="1:4" s="2" customFormat="1" ht="25.5">
      <c r="A16" s="49" t="s">
        <v>2</v>
      </c>
      <c r="B16" s="46" t="s">
        <v>42</v>
      </c>
      <c r="C16" s="48">
        <v>0</v>
      </c>
      <c r="D16" s="43">
        <v>0</v>
      </c>
    </row>
    <row r="17" spans="1:4" s="2" customFormat="1" ht="12.75">
      <c r="A17" s="49" t="s">
        <v>3</v>
      </c>
      <c r="B17" s="46" t="s">
        <v>45</v>
      </c>
      <c r="C17" s="48">
        <v>0</v>
      </c>
      <c r="D17" s="43">
        <v>0</v>
      </c>
    </row>
    <row r="18" spans="1:4" s="2" customFormat="1" ht="12.75">
      <c r="A18" s="50" t="s">
        <v>94</v>
      </c>
      <c r="B18" s="51" t="s">
        <v>95</v>
      </c>
      <c r="C18" s="48">
        <v>0</v>
      </c>
      <c r="D18" s="43">
        <v>0</v>
      </c>
    </row>
    <row r="19" spans="1:4" s="2" customFormat="1" ht="12.75">
      <c r="A19" s="50" t="s">
        <v>96</v>
      </c>
      <c r="B19" s="51" t="s">
        <v>97</v>
      </c>
      <c r="C19" s="48">
        <v>0</v>
      </c>
      <c r="D19" s="43">
        <v>0</v>
      </c>
    </row>
    <row r="20" spans="1:4" s="2" customFormat="1" ht="12.75">
      <c r="A20" s="49" t="s">
        <v>4</v>
      </c>
      <c r="B20" s="46" t="s">
        <v>46</v>
      </c>
      <c r="C20" s="48">
        <v>0</v>
      </c>
      <c r="D20" s="43">
        <v>0</v>
      </c>
    </row>
    <row r="21" spans="1:4" s="2" customFormat="1" ht="12.75">
      <c r="A21" s="50" t="s">
        <v>60</v>
      </c>
      <c r="B21" s="51" t="s">
        <v>95</v>
      </c>
      <c r="C21" s="48">
        <v>0</v>
      </c>
      <c r="D21" s="43">
        <v>0</v>
      </c>
    </row>
    <row r="22" spans="1:4" s="2" customFormat="1" ht="12.75">
      <c r="A22" s="50" t="s">
        <v>62</v>
      </c>
      <c r="B22" s="51" t="s">
        <v>97</v>
      </c>
      <c r="C22" s="48">
        <v>0</v>
      </c>
      <c r="D22" s="43">
        <v>0</v>
      </c>
    </row>
    <row r="23" spans="1:4" s="2" customFormat="1" ht="12.75">
      <c r="A23" s="49" t="s">
        <v>24</v>
      </c>
      <c r="B23" s="46" t="s">
        <v>47</v>
      </c>
      <c r="C23" s="48">
        <v>0</v>
      </c>
      <c r="D23" s="43">
        <v>0</v>
      </c>
    </row>
    <row r="24" spans="1:4" s="2" customFormat="1" ht="25.5">
      <c r="A24" s="49" t="s">
        <v>25</v>
      </c>
      <c r="B24" s="46" t="s">
        <v>48</v>
      </c>
      <c r="C24" s="48">
        <v>3821.93</v>
      </c>
      <c r="D24" s="43">
        <v>1</v>
      </c>
    </row>
    <row r="25" spans="1:4" s="2" customFormat="1" ht="12.75">
      <c r="A25" s="50" t="s">
        <v>98</v>
      </c>
      <c r="B25" s="51" t="s">
        <v>99</v>
      </c>
      <c r="C25" s="48">
        <v>3821.93</v>
      </c>
      <c r="D25" s="43">
        <v>1</v>
      </c>
    </row>
    <row r="26" spans="1:4" s="2" customFormat="1" ht="12.75">
      <c r="A26" s="50" t="s">
        <v>100</v>
      </c>
      <c r="B26" s="51" t="s">
        <v>101</v>
      </c>
      <c r="C26" s="48">
        <v>0</v>
      </c>
      <c r="D26" s="43">
        <v>0</v>
      </c>
    </row>
    <row r="27" spans="1:4" s="2" customFormat="1" ht="25.5">
      <c r="A27" s="50" t="s">
        <v>102</v>
      </c>
      <c r="B27" s="51" t="s">
        <v>103</v>
      </c>
      <c r="C27" s="48">
        <v>0</v>
      </c>
      <c r="D27" s="43">
        <v>0</v>
      </c>
    </row>
    <row r="28" spans="1:4" s="2" customFormat="1" ht="12.75">
      <c r="A28" s="50" t="s">
        <v>104</v>
      </c>
      <c r="B28" s="51" t="s">
        <v>105</v>
      </c>
      <c r="C28" s="48">
        <v>0</v>
      </c>
      <c r="D28" s="43">
        <v>0</v>
      </c>
    </row>
    <row r="29" spans="1:4" s="9" customFormat="1" ht="38.25">
      <c r="A29" s="49" t="s">
        <v>26</v>
      </c>
      <c r="B29" s="46" t="s">
        <v>49</v>
      </c>
      <c r="C29" s="48">
        <v>0</v>
      </c>
      <c r="D29" s="43">
        <v>0</v>
      </c>
    </row>
    <row r="30" spans="1:4" s="9" customFormat="1" ht="12.75" customHeight="1">
      <c r="A30" s="52" t="s">
        <v>106</v>
      </c>
      <c r="B30" s="51" t="s">
        <v>107</v>
      </c>
      <c r="C30" s="48">
        <v>0</v>
      </c>
      <c r="D30" s="43">
        <v>0</v>
      </c>
    </row>
    <row r="31" spans="1:4" s="9" customFormat="1" ht="12.75">
      <c r="A31" s="52" t="s">
        <v>108</v>
      </c>
      <c r="B31" s="51" t="s">
        <v>109</v>
      </c>
      <c r="C31" s="48">
        <v>0</v>
      </c>
      <c r="D31" s="43">
        <v>0</v>
      </c>
    </row>
    <row r="32" spans="1:4" s="9" customFormat="1" ht="12.75">
      <c r="A32" s="52" t="s">
        <v>110</v>
      </c>
      <c r="B32" s="51" t="s">
        <v>111</v>
      </c>
      <c r="C32" s="48">
        <v>0</v>
      </c>
      <c r="D32" s="43">
        <v>0</v>
      </c>
    </row>
    <row r="33" spans="1:4" s="9" customFormat="1" ht="12.75">
      <c r="A33" s="52" t="s">
        <v>112</v>
      </c>
      <c r="B33" s="51" t="s">
        <v>113</v>
      </c>
      <c r="C33" s="48">
        <v>0</v>
      </c>
      <c r="D33" s="43">
        <v>0</v>
      </c>
    </row>
    <row r="34" spans="1:4" s="9" customFormat="1" ht="12.75">
      <c r="A34" s="52" t="s">
        <v>114</v>
      </c>
      <c r="B34" s="51" t="s">
        <v>115</v>
      </c>
      <c r="C34" s="48">
        <v>0</v>
      </c>
      <c r="D34" s="43">
        <v>0</v>
      </c>
    </row>
    <row r="35" spans="1:4" s="9" customFormat="1" ht="12.75">
      <c r="A35" s="49" t="s">
        <v>27</v>
      </c>
      <c r="B35" s="4" t="s">
        <v>116</v>
      </c>
      <c r="C35" s="48">
        <v>0</v>
      </c>
      <c r="D35" s="43">
        <v>0</v>
      </c>
    </row>
    <row r="36" spans="1:4" s="9" customFormat="1" ht="12.75">
      <c r="A36" s="49" t="s">
        <v>30</v>
      </c>
      <c r="B36" s="46" t="s">
        <v>50</v>
      </c>
      <c r="C36" s="48">
        <v>0</v>
      </c>
      <c r="D36" s="43">
        <v>0</v>
      </c>
    </row>
    <row r="37" spans="1:4" s="9" customFormat="1" ht="12.75">
      <c r="A37" s="52" t="s">
        <v>117</v>
      </c>
      <c r="B37" s="51" t="s">
        <v>118</v>
      </c>
      <c r="C37" s="48">
        <v>0</v>
      </c>
      <c r="D37" s="43">
        <v>0</v>
      </c>
    </row>
    <row r="38" spans="1:4" s="9" customFormat="1" ht="12.75">
      <c r="A38" s="52" t="s">
        <v>119</v>
      </c>
      <c r="B38" s="51" t="s">
        <v>120</v>
      </c>
      <c r="C38" s="48">
        <v>0</v>
      </c>
      <c r="D38" s="43">
        <v>0</v>
      </c>
    </row>
    <row r="39" spans="1:4" s="9" customFormat="1" ht="12.75">
      <c r="A39" s="52" t="s">
        <v>121</v>
      </c>
      <c r="B39" s="51" t="s">
        <v>122</v>
      </c>
      <c r="C39" s="48">
        <v>0</v>
      </c>
      <c r="D39" s="43">
        <v>0</v>
      </c>
    </row>
    <row r="40" spans="1:4" s="9" customFormat="1" ht="12.75">
      <c r="A40" s="52" t="s">
        <v>123</v>
      </c>
      <c r="B40" s="51" t="s">
        <v>124</v>
      </c>
      <c r="C40" s="48">
        <v>0</v>
      </c>
      <c r="D40" s="43">
        <v>0</v>
      </c>
    </row>
    <row r="41" spans="1:4" s="9" customFormat="1" ht="12.75">
      <c r="A41" s="49" t="s">
        <v>32</v>
      </c>
      <c r="B41" s="46" t="s">
        <v>51</v>
      </c>
      <c r="C41" s="48">
        <v>0</v>
      </c>
      <c r="D41" s="43">
        <v>0</v>
      </c>
    </row>
    <row r="42" spans="1:4" s="9" customFormat="1" ht="12.75">
      <c r="A42" s="49" t="s">
        <v>33</v>
      </c>
      <c r="B42" s="46" t="s">
        <v>52</v>
      </c>
      <c r="C42" s="48">
        <v>0</v>
      </c>
      <c r="D42" s="43">
        <v>0</v>
      </c>
    </row>
    <row r="43" spans="1:4" s="9" customFormat="1" ht="12.75">
      <c r="A43" s="49" t="s">
        <v>34</v>
      </c>
      <c r="B43" s="46" t="s">
        <v>77</v>
      </c>
      <c r="C43" s="48">
        <v>0</v>
      </c>
      <c r="D43" s="43">
        <v>0</v>
      </c>
    </row>
    <row r="44" spans="1:4" s="9" customFormat="1" ht="38.25">
      <c r="A44" s="50" t="s">
        <v>5</v>
      </c>
      <c r="B44" s="38" t="s">
        <v>58</v>
      </c>
      <c r="C44" s="40">
        <v>0</v>
      </c>
      <c r="D44" s="39">
        <v>0</v>
      </c>
    </row>
    <row r="45" spans="1:4" s="9" customFormat="1" ht="12.75">
      <c r="A45" s="50" t="s">
        <v>6</v>
      </c>
      <c r="B45" s="38" t="s">
        <v>9</v>
      </c>
      <c r="C45" s="40">
        <v>0</v>
      </c>
      <c r="D45" s="39">
        <v>0</v>
      </c>
    </row>
    <row r="46" spans="1:4" s="9" customFormat="1" ht="12.75">
      <c r="A46" s="50" t="s">
        <v>78</v>
      </c>
      <c r="B46" s="38" t="s">
        <v>59</v>
      </c>
      <c r="C46" s="40">
        <v>0</v>
      </c>
      <c r="D46" s="39">
        <v>0</v>
      </c>
    </row>
    <row r="47" spans="1:4" s="9" customFormat="1" ht="12.75">
      <c r="A47" s="50" t="s">
        <v>79</v>
      </c>
      <c r="B47" s="38" t="s">
        <v>10</v>
      </c>
      <c r="C47" s="40">
        <v>0</v>
      </c>
      <c r="D47" s="39">
        <v>0</v>
      </c>
    </row>
    <row r="48" spans="1:4" s="9" customFormat="1" ht="12.75">
      <c r="A48" s="50" t="s">
        <v>80</v>
      </c>
      <c r="B48" s="38" t="s">
        <v>81</v>
      </c>
      <c r="C48" s="40">
        <v>3821.93</v>
      </c>
      <c r="D48" s="39">
        <v>1</v>
      </c>
    </row>
    <row r="49" spans="1:4" s="9" customFormat="1" ht="12.75">
      <c r="A49" s="52" t="s">
        <v>1</v>
      </c>
      <c r="B49" s="4" t="s">
        <v>82</v>
      </c>
      <c r="C49" s="44">
        <v>3821.93</v>
      </c>
      <c r="D49" s="43">
        <v>1</v>
      </c>
    </row>
    <row r="50" spans="1:4" s="9" customFormat="1" ht="12.75">
      <c r="A50" s="52" t="s">
        <v>2</v>
      </c>
      <c r="B50" s="4" t="s">
        <v>83</v>
      </c>
      <c r="C50" s="41">
        <v>0</v>
      </c>
      <c r="D50" s="43">
        <v>0</v>
      </c>
    </row>
    <row r="51" spans="1:4" s="9" customFormat="1" ht="12.75">
      <c r="A51" s="52" t="s">
        <v>3</v>
      </c>
      <c r="B51" s="4" t="s">
        <v>84</v>
      </c>
      <c r="C51" s="41">
        <v>0</v>
      </c>
      <c r="D51" s="43">
        <v>0</v>
      </c>
    </row>
    <row r="52" s="9" customFormat="1" ht="12.75">
      <c r="D52" s="19"/>
    </row>
    <row r="53" s="9" customFormat="1" ht="12.75">
      <c r="D53" s="19"/>
    </row>
    <row r="54" s="9" customFormat="1" ht="12.75">
      <c r="D54" s="19"/>
    </row>
    <row r="55" s="9" customFormat="1" ht="12.75">
      <c r="D55" s="19"/>
    </row>
    <row r="56" s="9" customFormat="1" ht="12.75"/>
    <row r="57" s="9" customFormat="1" ht="12.75"/>
    <row r="58" s="9" customFormat="1" ht="12.75"/>
    <row r="59" s="9" customFormat="1" ht="12.75"/>
    <row r="60" s="9" customFormat="1" ht="12.75"/>
    <row r="61" s="9" customFormat="1" ht="12.75"/>
    <row r="62" s="9" customFormat="1" ht="12.75"/>
    <row r="63" s="9" customFormat="1" ht="12.75"/>
    <row r="64" s="9" customFormat="1" ht="12.75"/>
    <row r="65" s="9" customFormat="1" ht="12.75"/>
    <row r="66" s="9" customFormat="1" ht="12.75"/>
    <row r="67" s="9" customFormat="1" ht="12.75"/>
    <row r="68" s="9" customFormat="1" ht="12.75"/>
    <row r="69" s="9" customFormat="1" ht="12.75"/>
    <row r="70" s="9" customFormat="1" ht="12.75"/>
    <row r="71" s="9" customFormat="1" ht="12.75"/>
    <row r="72" s="9" customFormat="1" ht="12.75"/>
    <row r="73" s="9" customFormat="1" ht="12.75"/>
    <row r="74" s="9" customFormat="1" ht="12.75"/>
    <row r="75" s="9" customFormat="1" ht="12.75"/>
    <row r="76" s="9" customFormat="1" ht="12.75"/>
    <row r="77" s="9" customFormat="1" ht="12.75"/>
    <row r="78" s="9" customFormat="1" ht="12.75"/>
    <row r="79" s="9" customFormat="1" ht="12.75"/>
    <row r="80" s="9" customFormat="1" ht="12.75"/>
    <row r="81" s="9" customFormat="1" ht="12.75"/>
    <row r="82" s="9" customFormat="1" ht="12.75"/>
    <row r="83" s="9" customFormat="1" ht="12.75"/>
    <row r="84" s="9" customFormat="1" ht="12.75"/>
    <row r="85" s="9" customFormat="1" ht="12.75"/>
    <row r="86" s="9" customFormat="1" ht="12.75"/>
    <row r="87" s="9" customFormat="1" ht="12.75"/>
    <row r="88" s="9" customFormat="1" ht="12.75"/>
    <row r="89" s="9" customFormat="1" ht="12.75"/>
    <row r="90" s="9" customFormat="1" ht="12.75"/>
    <row r="91" s="9" customFormat="1" ht="12.75"/>
    <row r="92" s="9" customFormat="1" ht="12.75"/>
    <row r="93" s="9" customFormat="1" ht="12.75"/>
    <row r="94" s="9" customFormat="1" ht="12.75"/>
    <row r="95" s="9" customFormat="1" ht="12.75"/>
    <row r="96" s="9" customFormat="1" ht="12.75"/>
    <row r="97" s="9" customFormat="1" ht="12.75"/>
    <row r="98" s="9" customFormat="1" ht="12.75"/>
    <row r="99" s="9" customFormat="1" ht="12.75"/>
    <row r="100" s="9" customFormat="1" ht="12.75"/>
    <row r="101" s="9" customFormat="1" ht="12.75"/>
    <row r="102" s="9" customFormat="1" ht="12.75"/>
    <row r="103" s="9" customFormat="1" ht="12.75"/>
    <row r="104" s="9" customFormat="1" ht="12.75"/>
    <row r="105" s="9" customFormat="1" ht="12.75"/>
    <row r="106" s="9" customFormat="1" ht="12.75"/>
    <row r="107" s="9" customFormat="1" ht="12.75"/>
    <row r="108" s="9" customFormat="1" ht="12.75"/>
    <row r="109" s="9" customFormat="1" ht="12.75"/>
    <row r="110" s="9" customFormat="1" ht="12.75"/>
    <row r="111" s="9" customFormat="1" ht="12.75"/>
    <row r="112" s="9" customFormat="1" ht="12.75"/>
    <row r="113" s="9" customFormat="1" ht="12.75"/>
    <row r="114" s="9" customFormat="1" ht="12.75"/>
    <row r="115" s="9" customFormat="1" ht="12.75"/>
    <row r="116" s="9" customFormat="1" ht="12.75"/>
    <row r="117" s="9" customFormat="1" ht="12.75"/>
    <row r="118" s="9" customFormat="1" ht="12.75"/>
    <row r="119" s="9" customFormat="1" ht="12.75"/>
    <row r="120" s="9" customFormat="1" ht="12.75"/>
    <row r="121" s="9" customFormat="1" ht="12.75"/>
    <row r="122" s="9" customFormat="1" ht="12.75"/>
    <row r="123" s="9" customFormat="1" ht="12.75"/>
    <row r="124" s="9" customFormat="1" ht="12.75"/>
    <row r="125" s="9" customFormat="1" ht="12.75"/>
    <row r="126" s="9" customFormat="1" ht="12.75"/>
    <row r="127" s="9" customFormat="1" ht="12.75"/>
    <row r="128" s="9" customFormat="1" ht="12.75"/>
    <row r="129" s="9" customFormat="1" ht="12.75"/>
    <row r="130" s="9" customFormat="1" ht="12.75"/>
    <row r="131" s="9" customFormat="1" ht="12.75"/>
    <row r="132" s="9" customFormat="1" ht="12.75"/>
    <row r="133" s="9" customFormat="1" ht="12.75"/>
    <row r="134" s="9" customFormat="1" ht="12.75"/>
    <row r="135" s="9" customFormat="1" ht="12.75"/>
    <row r="136" s="9" customFormat="1" ht="12.75"/>
    <row r="137" s="9" customFormat="1" ht="12.75"/>
    <row r="138" s="9" customFormat="1" ht="12.75"/>
    <row r="139" s="9" customFormat="1" ht="12.75"/>
    <row r="140" s="9" customFormat="1" ht="12.75"/>
    <row r="141" s="9" customFormat="1" ht="12.75"/>
    <row r="142" s="9" customFormat="1" ht="12.75"/>
    <row r="143" s="9" customFormat="1" ht="12.75"/>
    <row r="144" s="9" customFormat="1" ht="12.75"/>
    <row r="145" s="9" customFormat="1" ht="12.75"/>
    <row r="146" s="9" customFormat="1" ht="12.75"/>
    <row r="147" s="9" customFormat="1" ht="12.75"/>
    <row r="148" s="9" customFormat="1" ht="12.75"/>
    <row r="149" s="9" customFormat="1" ht="12.75"/>
    <row r="150" s="9" customFormat="1" ht="12.75"/>
    <row r="151" s="9" customFormat="1" ht="12.75"/>
    <row r="152" s="9" customFormat="1" ht="12.75"/>
    <row r="153" s="9" customFormat="1" ht="12.75"/>
    <row r="154" s="9" customFormat="1" ht="12.75"/>
    <row r="155" s="9" customFormat="1" ht="12.75"/>
    <row r="156" s="9" customFormat="1" ht="12.75"/>
    <row r="157" s="9" customFormat="1" ht="12.75"/>
    <row r="158" s="9" customFormat="1" ht="12.75"/>
    <row r="159" s="9" customFormat="1" ht="12.75"/>
    <row r="160" s="9" customFormat="1" ht="12.75"/>
    <row r="161" s="9" customFormat="1" ht="12.75"/>
    <row r="162" s="9" customFormat="1" ht="12.75"/>
    <row r="163" s="9" customFormat="1" ht="12.75"/>
    <row r="164" s="9" customFormat="1" ht="12.75"/>
    <row r="165" s="9" customFormat="1" ht="12.75"/>
    <row r="166" s="9" customFormat="1" ht="12.75"/>
    <row r="167" s="9" customFormat="1" ht="12.75"/>
    <row r="168" s="9" customFormat="1" ht="12.75"/>
    <row r="169" s="9" customFormat="1" ht="12.75"/>
    <row r="170" s="9" customFormat="1" ht="12.75"/>
    <row r="171" s="9" customFormat="1" ht="12.75"/>
    <row r="172" s="9" customFormat="1" ht="12.75"/>
    <row r="173" s="9" customFormat="1" ht="12.75"/>
    <row r="174" s="9" customFormat="1" ht="12.75"/>
    <row r="175" s="9" customFormat="1" ht="12.75"/>
    <row r="176" s="9" customFormat="1" ht="12.75"/>
    <row r="177" s="9" customFormat="1" ht="12.75"/>
    <row r="178" s="9" customFormat="1" ht="12.75"/>
    <row r="179" s="9" customFormat="1" ht="12.75"/>
    <row r="180" s="9" customFormat="1" ht="12.75"/>
    <row r="181" s="9" customFormat="1" ht="12.75"/>
    <row r="182" s="9" customFormat="1" ht="12.75"/>
    <row r="183" s="9" customFormat="1" ht="12.75"/>
    <row r="184" s="9" customFormat="1" ht="12.75"/>
    <row r="185" s="9" customFormat="1" ht="12.75"/>
    <row r="186" s="9" customFormat="1" ht="12.75"/>
    <row r="187" s="9" customFormat="1" ht="12.75"/>
    <row r="188" s="9" customFormat="1" ht="12.75"/>
    <row r="189" s="9" customFormat="1" ht="12.75"/>
    <row r="190" s="9" customFormat="1" ht="12.75"/>
    <row r="191" s="9" customFormat="1" ht="12.75"/>
    <row r="192" s="9" customFormat="1" ht="12.75"/>
    <row r="193" s="9" customFormat="1" ht="12.75"/>
    <row r="194" s="9" customFormat="1" ht="12.75"/>
    <row r="195" s="9" customFormat="1" ht="12.75"/>
    <row r="196" s="9" customFormat="1" ht="12.75"/>
    <row r="197" s="9" customFormat="1" ht="12.75"/>
    <row r="198" s="9" customFormat="1" ht="12.75"/>
    <row r="199" s="9" customFormat="1" ht="12.75"/>
    <row r="200" s="9" customFormat="1" ht="12.75"/>
    <row r="201" s="9" customFormat="1" ht="12.75"/>
    <row r="202" s="9" customFormat="1" ht="12.75"/>
    <row r="203" s="9" customFormat="1" ht="12.75"/>
    <row r="204" s="9" customFormat="1" ht="12.75"/>
    <row r="205" s="9" customFormat="1" ht="12.75"/>
    <row r="206" s="9" customFormat="1" ht="12.75"/>
    <row r="207" s="9" customFormat="1" ht="12.75"/>
    <row r="208" s="9" customFormat="1" ht="12.75"/>
    <row r="209" s="9" customFormat="1" ht="12.75"/>
    <row r="210" s="9" customFormat="1" ht="12.75"/>
    <row r="211" s="9" customFormat="1" ht="12.75"/>
    <row r="212" s="9" customFormat="1" ht="12.75"/>
    <row r="213" s="9" customFormat="1" ht="12.75"/>
    <row r="214" s="9" customFormat="1" ht="12.75"/>
    <row r="215" s="9" customFormat="1" ht="12.75"/>
    <row r="216" s="9" customFormat="1" ht="12.75"/>
    <row r="217" s="9" customFormat="1" ht="12.75"/>
    <row r="218" s="9" customFormat="1" ht="12.75"/>
    <row r="219" s="9" customFormat="1" ht="12.75"/>
    <row r="220" s="9" customFormat="1" ht="12.75"/>
    <row r="221" s="9" customFormat="1" ht="12.75"/>
    <row r="222" s="9" customFormat="1" ht="12.75"/>
    <row r="223" s="9" customFormat="1" ht="12.75"/>
    <row r="224" s="9" customFormat="1" ht="12.75"/>
    <row r="225" s="9" customFormat="1" ht="12.75"/>
    <row r="226" s="9" customFormat="1" ht="12.75"/>
    <row r="227" s="9" customFormat="1" ht="12.75"/>
    <row r="228" s="9" customFormat="1" ht="12.75"/>
    <row r="229" s="9" customFormat="1" ht="12.75"/>
    <row r="230" s="9" customFormat="1" ht="12.75"/>
    <row r="231" s="9" customFormat="1" ht="12.75"/>
    <row r="232" s="9" customFormat="1" ht="12.75"/>
    <row r="233" s="9" customFormat="1" ht="12.75"/>
    <row r="234" s="9" customFormat="1" ht="12.75"/>
    <row r="235" s="9" customFormat="1" ht="12.75"/>
    <row r="236" s="9" customFormat="1" ht="12.75"/>
    <row r="237" s="9" customFormat="1" ht="12.75"/>
    <row r="238" s="9" customFormat="1" ht="12.75"/>
    <row r="239" s="9" customFormat="1" ht="12.75"/>
    <row r="240" s="9" customFormat="1" ht="12.75"/>
    <row r="241" s="9" customFormat="1" ht="12.75"/>
    <row r="242" s="9" customFormat="1" ht="12.75"/>
    <row r="243" s="9" customFormat="1" ht="12.75"/>
    <row r="244" s="9" customFormat="1" ht="12.75"/>
    <row r="245" s="9" customFormat="1" ht="12.75"/>
    <row r="246" s="9" customFormat="1" ht="12.75"/>
    <row r="247" s="9" customFormat="1" ht="12.75"/>
    <row r="248" s="9" customFormat="1" ht="12.75"/>
    <row r="249" s="9" customFormat="1" ht="12.75"/>
    <row r="250" s="9" customFormat="1" ht="12.75"/>
    <row r="251" s="9" customFormat="1" ht="12.75"/>
    <row r="252" s="9" customFormat="1" ht="12.75"/>
    <row r="253" s="9" customFormat="1" ht="12.75"/>
    <row r="254" s="9" customFormat="1" ht="12.75"/>
    <row r="255" s="9" customFormat="1" ht="12.75"/>
    <row r="256" s="9" customFormat="1" ht="12.75"/>
    <row r="257" s="9" customFormat="1" ht="12.75"/>
    <row r="258" s="9" customFormat="1" ht="12.75"/>
    <row r="259" s="9" customFormat="1" ht="12.75"/>
    <row r="260" s="9" customFormat="1" ht="12.75"/>
    <row r="261" s="9" customFormat="1" ht="12.75"/>
    <row r="262" s="9" customFormat="1" ht="12.75"/>
    <row r="263" s="9" customFormat="1" ht="12.75"/>
    <row r="264" s="9" customFormat="1" ht="12.75"/>
    <row r="265" s="9" customFormat="1" ht="12.75"/>
    <row r="266" s="9" customFormat="1" ht="12.75"/>
    <row r="267" s="9" customFormat="1" ht="12.75"/>
    <row r="268" s="9" customFormat="1" ht="12.75"/>
    <row r="269" s="9" customFormat="1" ht="12.75"/>
    <row r="270" s="9" customFormat="1" ht="12.75"/>
    <row r="271" s="9" customFormat="1" ht="12.75"/>
    <row r="272" s="9" customFormat="1" ht="12.75"/>
    <row r="273" s="9" customFormat="1" ht="12.75"/>
    <row r="274" s="9" customFormat="1" ht="12.75"/>
    <row r="275" s="9" customFormat="1" ht="12.75"/>
    <row r="276" s="9" customFormat="1" ht="12.75"/>
    <row r="277" s="9" customFormat="1" ht="12.75"/>
    <row r="278" s="9" customFormat="1" ht="12.75"/>
    <row r="279" s="9" customFormat="1" ht="12.75"/>
    <row r="280" s="9" customFormat="1" ht="12.75"/>
    <row r="281" s="9" customFormat="1" ht="12.75"/>
    <row r="282" s="9" customFormat="1" ht="12.75"/>
    <row r="283" s="9" customFormat="1" ht="12.75"/>
    <row r="284" s="9" customFormat="1" ht="12.75"/>
    <row r="285" s="9" customFormat="1" ht="12.75"/>
    <row r="286" s="9" customFormat="1" ht="12.75"/>
    <row r="287" s="9" customFormat="1" ht="12.75"/>
    <row r="288" s="9" customFormat="1" ht="12.75"/>
    <row r="289" s="9" customFormat="1" ht="12.75"/>
    <row r="290" s="9" customFormat="1" ht="12.75"/>
    <row r="291" s="9" customFormat="1" ht="12.75"/>
    <row r="292" s="9" customFormat="1" ht="12.75"/>
    <row r="293" s="9" customFormat="1" ht="12.75"/>
    <row r="294" s="9" customFormat="1" ht="12.75"/>
    <row r="295" s="9" customFormat="1" ht="12.75"/>
    <row r="296" s="9" customFormat="1" ht="12.75"/>
    <row r="297" s="9" customFormat="1" ht="12.75"/>
    <row r="298" s="9" customFormat="1" ht="12.75"/>
    <row r="299" s="9" customFormat="1" ht="12.75"/>
    <row r="300" s="9" customFormat="1" ht="12.75"/>
    <row r="301" s="9" customFormat="1" ht="12.75"/>
    <row r="302" s="9" customFormat="1" ht="12.75"/>
    <row r="303" s="9" customFormat="1" ht="12.75"/>
    <row r="304" s="9" customFormat="1" ht="12.75"/>
    <row r="305" s="9" customFormat="1" ht="12.75"/>
    <row r="306" s="9" customFormat="1" ht="12.75"/>
    <row r="307" s="9" customFormat="1" ht="12.75"/>
    <row r="308" s="9" customFormat="1" ht="12.75"/>
    <row r="309" s="9" customFormat="1" ht="12.75"/>
    <row r="310" s="9" customFormat="1" ht="12.75"/>
    <row r="311" s="9" customFormat="1" ht="12.75"/>
    <row r="312" s="9" customFormat="1" ht="12.75"/>
    <row r="313" s="9" customFormat="1" ht="12.75"/>
    <row r="314" s="9" customFormat="1" ht="12.75"/>
    <row r="315" s="9" customFormat="1" ht="12.75"/>
    <row r="316" s="9" customFormat="1" ht="12.75"/>
    <row r="317" s="9" customFormat="1" ht="12.75"/>
    <row r="318" s="9" customFormat="1" ht="12.75"/>
    <row r="319" s="9" customFormat="1" ht="12.75"/>
    <row r="320" s="9" customFormat="1" ht="12.75"/>
    <row r="321" s="9" customFormat="1" ht="12.75"/>
    <row r="322" s="9" customFormat="1" ht="12.75"/>
    <row r="323" s="9" customFormat="1" ht="12.75"/>
    <row r="324" s="9" customFormat="1" ht="12.75"/>
    <row r="325" s="9" customFormat="1" ht="12.75"/>
    <row r="326" s="9" customFormat="1" ht="12.75"/>
    <row r="327" s="9" customFormat="1" ht="12.75"/>
    <row r="328" s="9" customFormat="1" ht="12.75"/>
    <row r="329" s="9" customFormat="1" ht="12.75"/>
    <row r="330" s="9" customFormat="1" ht="12.75"/>
    <row r="331" s="9" customFormat="1" ht="12.75"/>
    <row r="332" s="9" customFormat="1" ht="12.75"/>
    <row r="333" s="9" customFormat="1" ht="12.75"/>
    <row r="334" s="9" customFormat="1" ht="12.75"/>
    <row r="335" s="9" customFormat="1" ht="12.75"/>
    <row r="336" s="9" customFormat="1" ht="12.75"/>
    <row r="337" s="9" customFormat="1" ht="12.75"/>
    <row r="338" s="9" customFormat="1" ht="12.75"/>
    <row r="339" s="9" customFormat="1" ht="12.75"/>
    <row r="340" s="9" customFormat="1" ht="12.75"/>
    <row r="341" s="9" customFormat="1" ht="12.75"/>
    <row r="342" s="9" customFormat="1" ht="12.75"/>
    <row r="343" s="9" customFormat="1" ht="12.75"/>
    <row r="344" s="9" customFormat="1" ht="12.75"/>
    <row r="345" s="9" customFormat="1" ht="12.75"/>
    <row r="346" s="9" customFormat="1" ht="12.75"/>
    <row r="347" s="9" customFormat="1" ht="12.75"/>
    <row r="348" s="9" customFormat="1" ht="12.75"/>
    <row r="349" s="9" customFormat="1" ht="12.75"/>
    <row r="350" s="9" customFormat="1" ht="12.75"/>
  </sheetData>
  <sheetProtection password="C6EE" sheet="1"/>
  <mergeCells count="2">
    <mergeCell ref="A10:B10"/>
    <mergeCell ref="A9:B9"/>
  </mergeCells>
  <printOptions/>
  <pageMargins left="0.75" right="0.75" top="0.41" bottom="0.36" header="0.2" footer="0.17"/>
  <pageSetup fitToWidth="0" fitToHeight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Polisa-Życie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ZdanowskiM</dc:creator>
  <cp:keywords/>
  <dc:description/>
  <cp:lastModifiedBy>Windows User</cp:lastModifiedBy>
  <cp:lastPrinted>2009-07-31T10:41:40Z</cp:lastPrinted>
  <dcterms:created xsi:type="dcterms:W3CDTF">2004-07-12T07:41:28Z</dcterms:created>
  <dcterms:modified xsi:type="dcterms:W3CDTF">2014-05-18T12:48:02Z</dcterms:modified>
  <cp:category/>
  <cp:version/>
  <cp:contentType/>
  <cp:contentStatus/>
</cp:coreProperties>
</file>